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Sheet1!$A$2:$J$20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<sst xmlns="http://schemas.openxmlformats.org/spreadsheetml/2006/main" count="109" uniqueCount="40">
  <si>
    <t>采购物资清单</t>
  </si>
  <si>
    <t>序号</t>
  </si>
  <si>
    <t>物资编码</t>
  </si>
  <si>
    <t>物资名称</t>
  </si>
  <si>
    <t>规格型号</t>
  </si>
  <si>
    <t>主要技术参数</t>
  </si>
  <si>
    <t>单位</t>
  </si>
  <si>
    <t>预测采购数量</t>
  </si>
  <si>
    <t>单价最高限价（元）</t>
  </si>
  <si>
    <t>总价（元）</t>
  </si>
  <si>
    <t>标的名称</t>
  </si>
  <si>
    <t>030002000171</t>
  </si>
  <si>
    <t>过程校验仪</t>
  </si>
  <si>
    <t>详见技术条件书</t>
  </si>
  <si>
    <t>个</t>
  </si>
  <si>
    <t>标的1：过程校验仪</t>
  </si>
  <si>
    <t>030003000291</t>
  </si>
  <si>
    <t>温度校准系统</t>
  </si>
  <si>
    <t>温度校准炉</t>
  </si>
  <si>
    <t>台</t>
  </si>
  <si>
    <t>标的2：温度校准炉</t>
  </si>
  <si>
    <t>060012000164</t>
  </si>
  <si>
    <t>电气配件</t>
  </si>
  <si>
    <t>35kV交联聚乙烯绝缘电力电缆，ZRA-YJV62-26/35 1×500，单芯，500mm2，非磁性金属带，聚氯乙烯，63.9mm，7652kg/km，A</t>
  </si>
  <si>
    <t>套</t>
  </si>
  <si>
    <t>标的3:35kV电力电缆及附件</t>
  </si>
  <si>
    <t>35kV交联聚乙烯绝缘电力电缆， FY-YJY62-26/35-1*185mm2</t>
  </si>
  <si>
    <t>35kV冷缩式干式硅橡胶户内电缆终端头， 1*185mm2</t>
  </si>
  <si>
    <t>35kV冷缩式干式硅橡胶户外电缆终端头， 1*185mm2</t>
  </si>
  <si>
    <t>070006100386</t>
  </si>
  <si>
    <t>智能服务终端（缴费、发票打印及业务办理一体机）</t>
  </si>
  <si>
    <t>移动缴费终端</t>
  </si>
  <si>
    <t>标的4：移动缴费终端</t>
  </si>
  <si>
    <t>040008100118</t>
  </si>
  <si>
    <t>塔材</t>
  </si>
  <si>
    <t>Q345高强钢（含地脚螺栓）</t>
  </si>
  <si>
    <t>吨</t>
  </si>
  <si>
    <t>标的5：塔材</t>
  </si>
  <si>
    <t>地脚螺栓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</si>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</sst>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#,##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ySplit="1" topLeftCell="A2" activePane="bottomLeft" state="frozen"/>
      <selection/>
      <selection pane="bottomLeft" activeCell="J9" sqref="J9"/>
    </sheetView>
  </sheetViews>
  <sheetFormatPr defaultColWidth="9" defaultRowHeight="13.5"/>
  <cols>
    <col min="1" max="1" width="4.75" style="1" customWidth="1"/>
    <col min="2" max="2" width="13.8916666666667" style="1" customWidth="1"/>
    <col min="3" max="3" width="13" style="1" customWidth="1"/>
    <col min="4" max="4" width="18.4416666666667" style="1" customWidth="1"/>
    <col min="5" max="5" width="14.3333333333333" style="1" customWidth="1"/>
    <col min="6" max="6" width="6.66666666666667" style="1" customWidth="1"/>
    <col min="7" max="7" width="11.225" style="3" customWidth="1"/>
    <col min="8" max="8" width="13.6666666666667" style="1" customWidth="1"/>
    <col min="9" max="9" width="13.3333333333333" style="1" customWidth="1"/>
    <col min="10" max="10" width="26.875" style="1" customWidth="1"/>
    <col min="11" max="16384" width="9" style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spans="1:10">
      <c r="A3" s="6">
        <v>1</v>
      </c>
      <c r="B3" s="16" t="s">
        <v>11</v>
      </c>
      <c r="C3" s="8" t="s">
        <v>12</v>
      </c>
      <c r="D3" s="6" t="s">
        <v>12</v>
      </c>
      <c r="E3" s="6" t="s">
        <v>13</v>
      </c>
      <c r="F3" s="9" t="s">
        <v>14</v>
      </c>
      <c r="G3" s="9">
        <v>2</v>
      </c>
      <c r="H3" s="10">
        <v>98000</v>
      </c>
      <c r="I3" s="10">
        <f t="shared" ref="I3:I10" si="0">G3*H3</f>
        <v>196000</v>
      </c>
      <c r="J3" s="9" t="s">
        <v>15</v>
      </c>
    </row>
    <row r="4" s="2" customFormat="1" spans="1:10">
      <c r="A4" s="6">
        <v>2</v>
      </c>
      <c r="B4" s="16" t="s">
        <v>16</v>
      </c>
      <c r="C4" s="8" t="s">
        <v>17</v>
      </c>
      <c r="D4" s="6" t="s">
        <v>18</v>
      </c>
      <c r="E4" s="6" t="s">
        <v>13</v>
      </c>
      <c r="F4" s="9" t="s">
        <v>19</v>
      </c>
      <c r="G4" s="9">
        <v>2</v>
      </c>
      <c r="H4" s="10">
        <v>100000</v>
      </c>
      <c r="I4" s="10">
        <f t="shared" si="0"/>
        <v>200000</v>
      </c>
      <c r="J4" s="9" t="s">
        <v>20</v>
      </c>
    </row>
    <row r="5" s="2" customFormat="1" ht="67.5" spans="1:10">
      <c r="A5" s="6">
        <v>3</v>
      </c>
      <c r="B5" s="7" t="s">
        <v>21</v>
      </c>
      <c r="C5" s="8" t="s">
        <v>22</v>
      </c>
      <c r="D5" s="6" t="s">
        <v>23</v>
      </c>
      <c r="E5" s="6" t="s">
        <v>13</v>
      </c>
      <c r="F5" s="9" t="s">
        <v>24</v>
      </c>
      <c r="G5" s="11">
        <v>0.415</v>
      </c>
      <c r="H5" s="12">
        <v>475000</v>
      </c>
      <c r="I5" s="10">
        <f t="shared" si="0"/>
        <v>197125</v>
      </c>
      <c r="J5" s="9" t="s">
        <v>25</v>
      </c>
    </row>
    <row r="6" s="2" customFormat="1" ht="33.75" spans="1:10">
      <c r="A6" s="6">
        <v>4</v>
      </c>
      <c r="B6" s="7" t="s">
        <v>21</v>
      </c>
      <c r="C6" s="8" t="s">
        <v>22</v>
      </c>
      <c r="D6" s="6" t="s">
        <v>26</v>
      </c>
      <c r="E6" s="6" t="s">
        <v>13</v>
      </c>
      <c r="F6" s="9" t="s">
        <v>24</v>
      </c>
      <c r="G6" s="11">
        <v>0.381</v>
      </c>
      <c r="H6" s="12">
        <v>162000</v>
      </c>
      <c r="I6" s="10">
        <f t="shared" si="0"/>
        <v>61722</v>
      </c>
      <c r="J6" s="9" t="s">
        <v>25</v>
      </c>
    </row>
    <row r="7" s="2" customFormat="1" ht="22.5" spans="1:10">
      <c r="A7" s="6">
        <v>5</v>
      </c>
      <c r="B7" s="7" t="s">
        <v>21</v>
      </c>
      <c r="C7" s="8" t="s">
        <v>22</v>
      </c>
      <c r="D7" s="6" t="s">
        <v>27</v>
      </c>
      <c r="E7" s="6" t="s">
        <v>13</v>
      </c>
      <c r="F7" s="9" t="s">
        <v>24</v>
      </c>
      <c r="G7" s="11">
        <v>3</v>
      </c>
      <c r="H7" s="12">
        <v>492</v>
      </c>
      <c r="I7" s="10">
        <f t="shared" si="0"/>
        <v>1476</v>
      </c>
      <c r="J7" s="9" t="s">
        <v>25</v>
      </c>
    </row>
    <row r="8" s="2" customFormat="1" ht="22.5" spans="1:10">
      <c r="A8" s="6">
        <v>6</v>
      </c>
      <c r="B8" s="7" t="s">
        <v>21</v>
      </c>
      <c r="C8" s="8" t="s">
        <v>22</v>
      </c>
      <c r="D8" s="6" t="s">
        <v>28</v>
      </c>
      <c r="E8" s="6" t="s">
        <v>13</v>
      </c>
      <c r="F8" s="9" t="s">
        <v>24</v>
      </c>
      <c r="G8" s="11">
        <v>3</v>
      </c>
      <c r="H8" s="12">
        <v>536</v>
      </c>
      <c r="I8" s="10">
        <f t="shared" si="0"/>
        <v>1608</v>
      </c>
      <c r="J8" s="9" t="s">
        <v>25</v>
      </c>
    </row>
    <row r="9" s="2" customFormat="1" ht="33.75" spans="1:10">
      <c r="A9" s="6">
        <v>7</v>
      </c>
      <c r="B9" s="7" t="s">
        <v>29</v>
      </c>
      <c r="C9" s="8" t="s">
        <v>30</v>
      </c>
      <c r="D9" s="6" t="s">
        <v>31</v>
      </c>
      <c r="E9" s="6" t="s">
        <v>13</v>
      </c>
      <c r="F9" s="6" t="s">
        <v>19</v>
      </c>
      <c r="G9" s="9">
        <v>25</v>
      </c>
      <c r="H9" s="12">
        <v>5350</v>
      </c>
      <c r="I9" s="10">
        <f t="shared" si="0"/>
        <v>133750</v>
      </c>
      <c r="J9" s="9" t="s">
        <v>32</v>
      </c>
    </row>
    <row r="10" ht="22.5" spans="1:10">
      <c r="A10" s="6">
        <v>8</v>
      </c>
      <c r="B10" s="7" t="s">
        <v>33</v>
      </c>
      <c r="C10" s="8" t="s">
        <v>34</v>
      </c>
      <c r="D10" s="13" t="s">
        <v>35</v>
      </c>
      <c r="E10" s="6"/>
      <c r="F10" s="6" t="s">
        <v>36</v>
      </c>
      <c r="G10" s="13">
        <v>9.965</v>
      </c>
      <c r="H10" s="12">
        <v>12000</v>
      </c>
      <c r="I10" s="10">
        <f t="shared" si="0"/>
        <v>119580</v>
      </c>
      <c r="J10" s="9" t="s">
        <v>37</v>
      </c>
    </row>
    <row r="11" spans="1:10">
      <c r="A11" s="6">
        <v>9</v>
      </c>
      <c r="B11" s="7" t="s">
        <v>33</v>
      </c>
      <c r="C11" s="8" t="s">
        <v>34</v>
      </c>
      <c r="D11" s="13" t="s">
        <v>38</v>
      </c>
      <c r="E11" s="6"/>
      <c r="F11" s="6" t="s">
        <v>36</v>
      </c>
      <c r="G11" s="13">
        <v>1.302</v>
      </c>
      <c r="H11" s="12">
        <v>10000</v>
      </c>
      <c r="I11" s="10">
        <f t="shared" ref="I11:I20" si="1">G11*H11</f>
        <v>13020</v>
      </c>
      <c r="J11" s="9" t="s">
        <v>37</v>
      </c>
    </row>
    <row r="12" ht="22.5" spans="1:10">
      <c r="A12" s="6">
        <v>10</v>
      </c>
      <c r="B12" s="7" t="s">
        <v>33</v>
      </c>
      <c r="C12" s="8" t="s">
        <v>34</v>
      </c>
      <c r="D12" s="13" t="s">
        <v>35</v>
      </c>
      <c r="E12" s="6"/>
      <c r="F12" s="6" t="s">
        <v>36</v>
      </c>
      <c r="G12" s="13">
        <v>4.0547</v>
      </c>
      <c r="H12" s="12">
        <v>12000</v>
      </c>
      <c r="I12" s="10">
        <f t="shared" si="1"/>
        <v>48656.4</v>
      </c>
      <c r="J12" s="9" t="s">
        <v>37</v>
      </c>
    </row>
    <row r="13" ht="22.5" spans="1:10">
      <c r="A13" s="6">
        <v>11</v>
      </c>
      <c r="B13" s="7" t="s">
        <v>33</v>
      </c>
      <c r="C13" s="8" t="s">
        <v>34</v>
      </c>
      <c r="D13" s="13" t="s">
        <v>35</v>
      </c>
      <c r="E13" s="6"/>
      <c r="F13" s="6" t="s">
        <v>36</v>
      </c>
      <c r="G13" s="13">
        <v>10.7844</v>
      </c>
      <c r="H13" s="12">
        <v>12000</v>
      </c>
      <c r="I13" s="10">
        <f t="shared" si="1"/>
        <v>129412.8</v>
      </c>
      <c r="J13" s="9" t="s">
        <v>37</v>
      </c>
    </row>
    <row r="14" ht="22.5" spans="1:10">
      <c r="A14" s="6">
        <v>12</v>
      </c>
      <c r="B14" s="7" t="s">
        <v>33</v>
      </c>
      <c r="C14" s="8" t="s">
        <v>34</v>
      </c>
      <c r="D14" s="13" t="s">
        <v>35</v>
      </c>
      <c r="E14" s="6"/>
      <c r="F14" s="6" t="s">
        <v>36</v>
      </c>
      <c r="G14" s="13">
        <v>3.97016</v>
      </c>
      <c r="H14" s="12">
        <v>12000</v>
      </c>
      <c r="I14" s="10">
        <f t="shared" si="1"/>
        <v>47641.92</v>
      </c>
      <c r="J14" s="9" t="s">
        <v>37</v>
      </c>
    </row>
    <row r="15" ht="22.5" spans="1:10">
      <c r="A15" s="6">
        <v>13</v>
      </c>
      <c r="B15" s="7" t="s">
        <v>33</v>
      </c>
      <c r="C15" s="8" t="s">
        <v>34</v>
      </c>
      <c r="D15" s="13" t="s">
        <v>35</v>
      </c>
      <c r="E15" s="6"/>
      <c r="F15" s="6" t="s">
        <v>36</v>
      </c>
      <c r="G15" s="13">
        <v>7.99408</v>
      </c>
      <c r="H15" s="12">
        <v>12000</v>
      </c>
      <c r="I15" s="10">
        <f t="shared" si="1"/>
        <v>95928.96</v>
      </c>
      <c r="J15" s="9" t="s">
        <v>37</v>
      </c>
    </row>
    <row r="16" ht="22.5" spans="1:10">
      <c r="A16" s="6">
        <v>14</v>
      </c>
      <c r="B16" s="7" t="s">
        <v>33</v>
      </c>
      <c r="C16" s="8" t="s">
        <v>34</v>
      </c>
      <c r="D16" s="13" t="s">
        <v>35</v>
      </c>
      <c r="E16" s="6"/>
      <c r="F16" s="6" t="s">
        <v>36</v>
      </c>
      <c r="G16" s="13">
        <v>8.10932</v>
      </c>
      <c r="H16" s="12">
        <v>12000</v>
      </c>
      <c r="I16" s="10">
        <f t="shared" si="1"/>
        <v>97311.84</v>
      </c>
      <c r="J16" s="9" t="s">
        <v>37</v>
      </c>
    </row>
    <row r="17" ht="22.5" spans="1:10">
      <c r="A17" s="6">
        <v>15</v>
      </c>
      <c r="B17" s="7" t="s">
        <v>33</v>
      </c>
      <c r="C17" s="8" t="s">
        <v>34</v>
      </c>
      <c r="D17" s="13" t="s">
        <v>35</v>
      </c>
      <c r="E17" s="6"/>
      <c r="F17" s="6" t="s">
        <v>36</v>
      </c>
      <c r="G17" s="13">
        <v>4.05466</v>
      </c>
      <c r="H17" s="12">
        <v>12000</v>
      </c>
      <c r="I17" s="10">
        <f t="shared" si="1"/>
        <v>48655.92</v>
      </c>
      <c r="J17" s="9" t="s">
        <v>37</v>
      </c>
    </row>
    <row r="18" ht="22.5" spans="1:10">
      <c r="A18" s="6">
        <v>16</v>
      </c>
      <c r="B18" s="7" t="s">
        <v>33</v>
      </c>
      <c r="C18" s="8" t="s">
        <v>34</v>
      </c>
      <c r="D18" s="13" t="s">
        <v>35</v>
      </c>
      <c r="E18" s="6"/>
      <c r="F18" s="6" t="s">
        <v>36</v>
      </c>
      <c r="G18" s="13">
        <v>3.97016</v>
      </c>
      <c r="H18" s="12">
        <v>12000</v>
      </c>
      <c r="I18" s="10">
        <f t="shared" si="1"/>
        <v>47641.92</v>
      </c>
      <c r="J18" s="9" t="s">
        <v>37</v>
      </c>
    </row>
    <row r="19" ht="22.5" spans="1:10">
      <c r="A19" s="6">
        <v>17</v>
      </c>
      <c r="B19" s="7" t="s">
        <v>33</v>
      </c>
      <c r="C19" s="8" t="s">
        <v>34</v>
      </c>
      <c r="D19" s="13" t="s">
        <v>35</v>
      </c>
      <c r="E19" s="6"/>
      <c r="F19" s="6" t="s">
        <v>36</v>
      </c>
      <c r="G19" s="13">
        <v>16.219</v>
      </c>
      <c r="H19" s="12">
        <v>12000</v>
      </c>
      <c r="I19" s="10">
        <f t="shared" si="1"/>
        <v>194628</v>
      </c>
      <c r="J19" s="9" t="s">
        <v>37</v>
      </c>
    </row>
    <row r="20" ht="22.5" spans="1:10">
      <c r="A20" s="6">
        <v>18</v>
      </c>
      <c r="B20" s="7" t="s">
        <v>33</v>
      </c>
      <c r="C20" s="8" t="s">
        <v>34</v>
      </c>
      <c r="D20" s="13" t="s">
        <v>35</v>
      </c>
      <c r="E20" s="6"/>
      <c r="F20" s="6" t="s">
        <v>36</v>
      </c>
      <c r="G20" s="13">
        <v>4.055</v>
      </c>
      <c r="H20" s="12">
        <v>12000</v>
      </c>
      <c r="I20" s="10">
        <f t="shared" si="1"/>
        <v>48660</v>
      </c>
      <c r="J20" s="9" t="s">
        <v>37</v>
      </c>
    </row>
    <row r="21" spans="8:9">
      <c r="H21" s="14" t="s">
        <v>39</v>
      </c>
      <c r="I21" s="15">
        <f>SUM(I3:I20)</f>
        <v>1682818.76</v>
      </c>
    </row>
  </sheetData>
  <mergeCells count="1">
    <mergeCell ref="A1:J1"/>
  </mergeCells>
  <pageMargins left="0.708333333333333" right="0.708333333333333" top="0.747916666666667" bottom="0.747916666666667" header="0.314583333333333" footer="0.314583333333333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潘洁仪</cp:lastModifiedBy>
  <dcterms:created xsi:type="dcterms:W3CDTF">2006-09-13T11:21:00Z</dcterms:created>
  <dcterms:modified xsi:type="dcterms:W3CDTF">2020-10-27T04:46:01Z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