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电柜1" sheetId="4" r:id="rId1"/>
  </sheets>
  <definedNames>
    <definedName name="_xlnm.Print_Area" localSheetId="0">电柜1!$A$1:$H$23</definedName>
  </definedNames>
  <calcPr calcId="144525"/>
</workbook>
</file>

<file path=xl/sharedStrings.xml><?xml version="1.0" encoding="utf-8"?>
<sst xmlns="http://schemas.openxmlformats.org/spreadsheetml/2006/main" count="75" uniqueCount="33">
  <si>
    <t>阳江市实验学校充电桩建设等工程电缆专项采购</t>
  </si>
  <si>
    <t>附件1：《采购清单和最高限价表》</t>
  </si>
  <si>
    <t>序号</t>
  </si>
  <si>
    <t>物资名称</t>
  </si>
  <si>
    <t>规格型号</t>
  </si>
  <si>
    <t>单位（元）</t>
  </si>
  <si>
    <t>数量</t>
  </si>
  <si>
    <t>单价最高限价（元）</t>
  </si>
  <si>
    <t>最高限价合计（元）</t>
  </si>
  <si>
    <t>备注</t>
  </si>
  <si>
    <t>低压电缆</t>
  </si>
  <si>
    <t>ZRB-KVVP2/22-10*4</t>
  </si>
  <si>
    <t>米</t>
  </si>
  <si>
    <t>阳江市实验学校充电桩建设工程</t>
  </si>
  <si>
    <t>ZRB-VV22-1KV-3*10mm2</t>
  </si>
  <si>
    <t>ZRB-VV22-1KV-3*16mm2</t>
  </si>
  <si>
    <t>ZRB-YJV22-1KV-3*70+2*35</t>
  </si>
  <si>
    <t>ZRB-VV22-3*10mm2</t>
  </si>
  <si>
    <t>中国邮政集团公司阳江市分公司充电桩建设工程</t>
  </si>
  <si>
    <t>ZRB-YJV22-1KV-3*50+2*25</t>
  </si>
  <si>
    <t>中国邮政集团公司阳江市江城区分公司充电桩建设工程</t>
  </si>
  <si>
    <t>ZRB-VV22-3*10</t>
  </si>
  <si>
    <t>ZRB-VV22-1KV-2*10mm2</t>
  </si>
  <si>
    <t>阳江市四围站充电桩建设工程</t>
  </si>
  <si>
    <t>ZRB-YJV22-3*70+2*35</t>
  </si>
  <si>
    <t>阳江市城南洛西大道充电桩建设工程</t>
  </si>
  <si>
    <t>阳江市康泰路充电桩建设工程</t>
  </si>
  <si>
    <t>ZR-KVVP2/22-4*2.5</t>
  </si>
  <si>
    <t>阳江市救助站充电桩建设工程</t>
  </si>
  <si>
    <t>ZR-KVVP2/22-4*1.5</t>
  </si>
  <si>
    <t>ZR-KVVP2/22-4*4</t>
  </si>
  <si>
    <t>ZRB-KVVP2/22-10*1.5</t>
  </si>
  <si>
    <t>最高限价总合计（元）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</si>
</sst>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[DBNum2][$-804]General"/>
    <numFmt numFmtId="178" formatCode="0.00_);\(0.00\)"/>
    <numFmt numFmtId="179" formatCode="0.00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0" borderId="0"/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8" fontId="9" fillId="0" borderId="1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/>
    </xf>
    <xf numFmtId="177" fontId="9" fillId="0" borderId="4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77" fontId="9" fillId="0" borderId="1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view="pageBreakPreview" zoomScaleNormal="100" zoomScaleSheetLayoutView="100" workbookViewId="0">
      <selection activeCell="H18" sqref="H18:H22"/>
    </sheetView>
  </sheetViews>
  <sheetFormatPr defaultColWidth="9" defaultRowHeight="12" outlineLevelCol="7"/>
  <cols>
    <col min="1" max="1" width="7.5" style="5" customWidth="1"/>
    <col min="2" max="2" width="19.875" style="6" customWidth="1"/>
    <col min="3" max="3" width="22.875" style="6" customWidth="1"/>
    <col min="4" max="4" width="10.5" style="5" customWidth="1"/>
    <col min="5" max="5" width="11.625" style="7" customWidth="1"/>
    <col min="6" max="7" width="19.8083333333333" style="8" customWidth="1"/>
    <col min="8" max="8" width="23.875" style="9" customWidth="1"/>
    <col min="9" max="31" width="9" style="1"/>
    <col min="32" max="16384" width="43.5" style="1"/>
  </cols>
  <sheetData>
    <row r="1" s="1" customFormat="1" ht="38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2" customFormat="1" ht="43" customHeight="1" spans="1:8">
      <c r="A2" s="11" t="s">
        <v>1</v>
      </c>
      <c r="B2" s="11"/>
      <c r="C2" s="11"/>
      <c r="D2" s="12"/>
      <c r="E2" s="12"/>
      <c r="F2" s="12"/>
      <c r="G2" s="13"/>
      <c r="H2" s="14"/>
    </row>
    <row r="3" s="3" customFormat="1" ht="40" customHeight="1" spans="1:8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16" t="s">
        <v>9</v>
      </c>
    </row>
    <row r="4" s="3" customFormat="1" ht="41" customHeight="1" spans="1:8">
      <c r="A4" s="20">
        <v>1</v>
      </c>
      <c r="B4" s="21" t="s">
        <v>10</v>
      </c>
      <c r="C4" s="22" t="s">
        <v>11</v>
      </c>
      <c r="D4" s="23" t="s">
        <v>12</v>
      </c>
      <c r="E4" s="24">
        <v>100</v>
      </c>
      <c r="F4" s="25">
        <v>38.4</v>
      </c>
      <c r="G4" s="26">
        <f t="shared" ref="G4:G22" si="0">E4*F4</f>
        <v>3840</v>
      </c>
      <c r="H4" s="27" t="s">
        <v>13</v>
      </c>
    </row>
    <row r="5" s="3" customFormat="1" ht="41" customHeight="1" spans="1:8">
      <c r="A5" s="20">
        <v>2</v>
      </c>
      <c r="B5" s="21" t="s">
        <v>10</v>
      </c>
      <c r="C5" s="28" t="s">
        <v>14</v>
      </c>
      <c r="D5" s="21" t="s">
        <v>12</v>
      </c>
      <c r="E5" s="21">
        <v>100</v>
      </c>
      <c r="F5" s="29">
        <v>28.6</v>
      </c>
      <c r="G5" s="26">
        <f t="shared" si="0"/>
        <v>2860</v>
      </c>
      <c r="H5" s="30"/>
    </row>
    <row r="6" s="3" customFormat="1" ht="41" customHeight="1" spans="1:8">
      <c r="A6" s="20">
        <v>3</v>
      </c>
      <c r="B6" s="21" t="s">
        <v>10</v>
      </c>
      <c r="C6" s="28" t="s">
        <v>15</v>
      </c>
      <c r="D6" s="23" t="s">
        <v>12</v>
      </c>
      <c r="E6" s="24">
        <v>100</v>
      </c>
      <c r="F6" s="25">
        <v>39</v>
      </c>
      <c r="G6" s="26">
        <f t="shared" si="0"/>
        <v>3900</v>
      </c>
      <c r="H6" s="30"/>
    </row>
    <row r="7" s="3" customFormat="1" ht="41" customHeight="1" spans="1:8">
      <c r="A7" s="20">
        <v>4</v>
      </c>
      <c r="B7" s="21" t="s">
        <v>10</v>
      </c>
      <c r="C7" s="31" t="s">
        <v>16</v>
      </c>
      <c r="D7" s="23" t="s">
        <v>12</v>
      </c>
      <c r="E7" s="24">
        <v>60</v>
      </c>
      <c r="F7" s="25">
        <v>219.63</v>
      </c>
      <c r="G7" s="26">
        <f t="shared" si="0"/>
        <v>13177.8</v>
      </c>
      <c r="H7" s="32"/>
    </row>
    <row r="8" s="3" customFormat="1" ht="41" customHeight="1" spans="1:8">
      <c r="A8" s="20">
        <v>5</v>
      </c>
      <c r="B8" s="21" t="s">
        <v>10</v>
      </c>
      <c r="C8" s="31" t="s">
        <v>17</v>
      </c>
      <c r="D8" s="23" t="s">
        <v>12</v>
      </c>
      <c r="E8" s="24">
        <v>5</v>
      </c>
      <c r="F8" s="25">
        <v>28.6</v>
      </c>
      <c r="G8" s="26">
        <f t="shared" si="0"/>
        <v>143</v>
      </c>
      <c r="H8" s="27" t="s">
        <v>18</v>
      </c>
    </row>
    <row r="9" s="3" customFormat="1" ht="41" customHeight="1" spans="1:8">
      <c r="A9" s="20">
        <v>6</v>
      </c>
      <c r="B9" s="21" t="s">
        <v>10</v>
      </c>
      <c r="C9" s="31" t="s">
        <v>19</v>
      </c>
      <c r="D9" s="23" t="s">
        <v>12</v>
      </c>
      <c r="E9" s="21">
        <v>40</v>
      </c>
      <c r="F9" s="29">
        <v>130.8</v>
      </c>
      <c r="G9" s="26">
        <f t="shared" si="0"/>
        <v>5232</v>
      </c>
      <c r="H9" s="32"/>
    </row>
    <row r="10" s="3" customFormat="1" ht="41" customHeight="1" spans="1:8">
      <c r="A10" s="20">
        <v>7</v>
      </c>
      <c r="B10" s="21" t="s">
        <v>10</v>
      </c>
      <c r="C10" s="33" t="s">
        <v>19</v>
      </c>
      <c r="D10" s="23" t="s">
        <v>12</v>
      </c>
      <c r="E10" s="21">
        <v>20</v>
      </c>
      <c r="F10" s="29">
        <v>130.8</v>
      </c>
      <c r="G10" s="26">
        <f t="shared" si="0"/>
        <v>2616</v>
      </c>
      <c r="H10" s="27" t="s">
        <v>20</v>
      </c>
    </row>
    <row r="11" s="3" customFormat="1" ht="41" customHeight="1" spans="1:8">
      <c r="A11" s="20">
        <v>8</v>
      </c>
      <c r="B11" s="21" t="s">
        <v>10</v>
      </c>
      <c r="C11" s="31" t="s">
        <v>21</v>
      </c>
      <c r="D11" s="23" t="s">
        <v>12</v>
      </c>
      <c r="E11" s="24">
        <v>5</v>
      </c>
      <c r="F11" s="29">
        <v>28.6</v>
      </c>
      <c r="G11" s="26">
        <f t="shared" si="0"/>
        <v>143</v>
      </c>
      <c r="H11" s="32"/>
    </row>
    <row r="12" s="3" customFormat="1" ht="41" customHeight="1" spans="1:8">
      <c r="A12" s="20">
        <v>9</v>
      </c>
      <c r="B12" s="21" t="s">
        <v>10</v>
      </c>
      <c r="C12" s="31" t="s">
        <v>22</v>
      </c>
      <c r="D12" s="23" t="s">
        <v>12</v>
      </c>
      <c r="E12" s="24">
        <v>20</v>
      </c>
      <c r="F12" s="25">
        <v>24.4</v>
      </c>
      <c r="G12" s="26">
        <f t="shared" si="0"/>
        <v>488</v>
      </c>
      <c r="H12" s="27" t="s">
        <v>23</v>
      </c>
    </row>
    <row r="13" s="3" customFormat="1" ht="41" customHeight="1" spans="1:8">
      <c r="A13" s="20">
        <v>10</v>
      </c>
      <c r="B13" s="21" t="s">
        <v>10</v>
      </c>
      <c r="C13" s="28" t="s">
        <v>17</v>
      </c>
      <c r="D13" s="23" t="s">
        <v>12</v>
      </c>
      <c r="E13" s="21">
        <v>30</v>
      </c>
      <c r="F13" s="29">
        <v>28.6</v>
      </c>
      <c r="G13" s="26">
        <f t="shared" si="0"/>
        <v>858</v>
      </c>
      <c r="H13" s="30"/>
    </row>
    <row r="14" s="4" customFormat="1" ht="41" customHeight="1" spans="1:8">
      <c r="A14" s="20">
        <v>11</v>
      </c>
      <c r="B14" s="21" t="s">
        <v>10</v>
      </c>
      <c r="C14" s="28" t="s">
        <v>24</v>
      </c>
      <c r="D14" s="23" t="s">
        <v>12</v>
      </c>
      <c r="E14" s="24">
        <v>75</v>
      </c>
      <c r="F14" s="25">
        <v>181.5</v>
      </c>
      <c r="G14" s="26">
        <f t="shared" si="0"/>
        <v>13612.5</v>
      </c>
      <c r="H14" s="32"/>
    </row>
    <row r="15" s="4" customFormat="1" ht="41" customHeight="1" spans="1:8">
      <c r="A15" s="20">
        <v>12</v>
      </c>
      <c r="B15" s="21" t="s">
        <v>10</v>
      </c>
      <c r="C15" s="28" t="s">
        <v>24</v>
      </c>
      <c r="D15" s="23" t="s">
        <v>12</v>
      </c>
      <c r="E15" s="24">
        <v>95</v>
      </c>
      <c r="F15" s="25">
        <v>181.5</v>
      </c>
      <c r="G15" s="26">
        <f t="shared" si="0"/>
        <v>17242.5</v>
      </c>
      <c r="H15" s="27" t="s">
        <v>25</v>
      </c>
    </row>
    <row r="16" s="4" customFormat="1" ht="41" customHeight="1" spans="1:8">
      <c r="A16" s="20">
        <v>13</v>
      </c>
      <c r="B16" s="21" t="s">
        <v>10</v>
      </c>
      <c r="C16" s="33" t="s">
        <v>17</v>
      </c>
      <c r="D16" s="23" t="s">
        <v>12</v>
      </c>
      <c r="E16" s="21">
        <v>45</v>
      </c>
      <c r="F16" s="29">
        <v>28.6</v>
      </c>
      <c r="G16" s="26">
        <f t="shared" si="0"/>
        <v>1287</v>
      </c>
      <c r="H16" s="32"/>
    </row>
    <row r="17" s="4" customFormat="1" ht="41" customHeight="1" spans="1:8">
      <c r="A17" s="20">
        <v>14</v>
      </c>
      <c r="B17" s="21" t="s">
        <v>10</v>
      </c>
      <c r="C17" s="28" t="s">
        <v>24</v>
      </c>
      <c r="D17" s="23" t="s">
        <v>12</v>
      </c>
      <c r="E17" s="24">
        <v>180</v>
      </c>
      <c r="F17" s="25">
        <v>181.5</v>
      </c>
      <c r="G17" s="26">
        <f t="shared" si="0"/>
        <v>32670</v>
      </c>
      <c r="H17" s="34" t="s">
        <v>26</v>
      </c>
    </row>
    <row r="18" s="4" customFormat="1" ht="41" customHeight="1" spans="1:8">
      <c r="A18" s="20">
        <v>15</v>
      </c>
      <c r="B18" s="21" t="s">
        <v>10</v>
      </c>
      <c r="C18" s="31" t="s">
        <v>27</v>
      </c>
      <c r="D18" s="23" t="s">
        <v>12</v>
      </c>
      <c r="E18" s="24">
        <v>135</v>
      </c>
      <c r="F18" s="25">
        <v>13.5</v>
      </c>
      <c r="G18" s="26">
        <f t="shared" si="0"/>
        <v>1822.5</v>
      </c>
      <c r="H18" s="27" t="s">
        <v>28</v>
      </c>
    </row>
    <row r="19" s="4" customFormat="1" ht="41" customHeight="1" spans="1:8">
      <c r="A19" s="20">
        <v>16</v>
      </c>
      <c r="B19" s="21" t="s">
        <v>10</v>
      </c>
      <c r="C19" s="28" t="s">
        <v>29</v>
      </c>
      <c r="D19" s="23" t="s">
        <v>12</v>
      </c>
      <c r="E19" s="21">
        <v>135</v>
      </c>
      <c r="F19" s="29">
        <v>9.5</v>
      </c>
      <c r="G19" s="26">
        <f t="shared" si="0"/>
        <v>1282.5</v>
      </c>
      <c r="H19" s="30"/>
    </row>
    <row r="20" s="4" customFormat="1" ht="41" customHeight="1" spans="1:8">
      <c r="A20" s="20">
        <v>17</v>
      </c>
      <c r="B20" s="21" t="s">
        <v>10</v>
      </c>
      <c r="C20" s="28" t="s">
        <v>30</v>
      </c>
      <c r="D20" s="23" t="s">
        <v>12</v>
      </c>
      <c r="E20" s="24">
        <v>105</v>
      </c>
      <c r="F20" s="25">
        <v>17</v>
      </c>
      <c r="G20" s="26">
        <f t="shared" si="0"/>
        <v>1785</v>
      </c>
      <c r="H20" s="30"/>
    </row>
    <row r="21" s="4" customFormat="1" ht="41" customHeight="1" spans="1:8">
      <c r="A21" s="20">
        <v>18</v>
      </c>
      <c r="B21" s="21" t="s">
        <v>10</v>
      </c>
      <c r="C21" s="28" t="s">
        <v>31</v>
      </c>
      <c r="D21" s="23" t="s">
        <v>12</v>
      </c>
      <c r="E21" s="24">
        <v>105</v>
      </c>
      <c r="F21" s="25">
        <v>20.5</v>
      </c>
      <c r="G21" s="26">
        <f t="shared" si="0"/>
        <v>2152.5</v>
      </c>
      <c r="H21" s="30"/>
    </row>
    <row r="22" s="4" customFormat="1" ht="41" customHeight="1" spans="1:8">
      <c r="A22" s="20">
        <v>19</v>
      </c>
      <c r="B22" s="21" t="s">
        <v>10</v>
      </c>
      <c r="C22" s="28" t="s">
        <v>19</v>
      </c>
      <c r="D22" s="23" t="s">
        <v>12</v>
      </c>
      <c r="E22" s="24">
        <v>60</v>
      </c>
      <c r="F22" s="25">
        <v>130.8</v>
      </c>
      <c r="G22" s="26">
        <f t="shared" si="0"/>
        <v>7848</v>
      </c>
      <c r="H22" s="32"/>
    </row>
    <row r="23" s="3" customFormat="1" ht="41" customHeight="1" spans="1:8">
      <c r="A23" s="15" t="s">
        <v>32</v>
      </c>
      <c r="B23" s="15"/>
      <c r="C23" s="15"/>
      <c r="D23" s="15"/>
      <c r="E23" s="15"/>
      <c r="F23" s="35"/>
      <c r="G23" s="35">
        <f>SUM(G4:G22)</f>
        <v>112960.3</v>
      </c>
      <c r="H23" s="36"/>
    </row>
  </sheetData>
  <mergeCells count="9">
    <mergeCell ref="A1:H1"/>
    <mergeCell ref="A2:F2"/>
    <mergeCell ref="A23:E23"/>
    <mergeCell ref="H4:H7"/>
    <mergeCell ref="H8:H9"/>
    <mergeCell ref="H10:H11"/>
    <mergeCell ref="H12:H14"/>
    <mergeCell ref="H15:H16"/>
    <mergeCell ref="H18:H22"/>
  </mergeCells>
  <printOptions horizontalCentered="1"/>
  <pageMargins left="0.196527777777778" right="0.275" top="0.393055555555556" bottom="0.472222222222222" header="0.314583333333333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电柜1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jku</cp:lastModifiedBy>
  <dcterms:created xsi:type="dcterms:W3CDTF">2019-11-01T06:37:00Z</dcterms:created>
  <dcterms:modified xsi:type="dcterms:W3CDTF">2020-06-29T09:42:47Z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  <property fmtid="{D5CDD505-2E9C-101B-9397-08002B2CF9AE}" pid="3" name="KSOReadingLayout">
    <vt:bool>true</vt:bool>
  </property>
</Properties>
</file>